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 пр-кт., 21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<sst xmlns="http://schemas.openxmlformats.org/spreadsheetml/2006/main" count="38" uniqueCount="34">
  <si>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</si>
  <si>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</si>
  <si>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</si>
  <si>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</si>
  <si>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</si>
  <si>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</si>
  <si>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</si>
  <si>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</si>
  <si>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</si>
  <si>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</si>
  <si>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</si>
  <si>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</si>
  <si>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</si>
  <si>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</si>
  <si>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</si>
  <si>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</si>
  <si>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</si>
  <si>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</si>
  <si>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</si>
  <si>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</si>
  <si>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</si>
  <si>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</si>
  <si>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</si>
  <si>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</si>
  <si>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</si>
  <si>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</si>
  <si>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</si>
  <si>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</si>
  <si>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</si>
  <si>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</si>
  <si>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</si>
  <si>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</si>
  <si>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</si>
  <si>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 пр-кт.,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</si>
</sst>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1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1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4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639.30999999999983</v>
      </c>
      <c r="D11" s="49">
        <v>487213.01999999996</v>
      </c>
      <c r="E11" s="50">
        <v>21078.2</v>
      </c>
      <c r="F11" s="48">
        <v>1.2999999999999999E-2</v>
      </c>
      <c r="G11" s="23">
        <v>703.38</v>
      </c>
      <c r="H11" s="23">
        <v>877.55</v>
      </c>
      <c r="I11" s="23">
        <v>1383.48</v>
      </c>
      <c r="J11" s="23">
        <v>493446.78</v>
      </c>
      <c r="K11" s="24">
        <v>3.0330388742871774E-2</v>
      </c>
      <c r="L11" s="25">
        <f>J11-D11</f>
        <v>6233.7600000000675</v>
      </c>
    </row>
    <row r="12" spans="2:12" s="26" customFormat="1" ht="27.75" customHeight="1" x14ac:dyDescent="0.25">
      <c r="B12" s="22" t="s">
        <v>18</v>
      </c>
      <c r="C12" s="48">
        <v>663.36599999999999</v>
      </c>
      <c r="D12" s="49">
        <v>504514.13</v>
      </c>
      <c r="E12" s="50">
        <v>21079.399999999998</v>
      </c>
      <c r="F12" s="48">
        <v>1.2999999999999999E-2</v>
      </c>
      <c r="G12" s="23">
        <v>703.38</v>
      </c>
      <c r="H12" s="23">
        <v>877.55</v>
      </c>
      <c r="I12" s="23">
        <v>1383.48</v>
      </c>
      <c r="J12" s="23">
        <v>505433.41000000003</v>
      </c>
      <c r="K12" s="24">
        <v>3.1469871058948551E-2</v>
      </c>
      <c r="L12" s="25">
        <f t="shared" ref="L12:L22" si="0">J12-D12</f>
        <v>919.28000000002794</v>
      </c>
    </row>
    <row r="13" spans="2:12" s="26" customFormat="1" ht="27.75" customHeight="1" x14ac:dyDescent="0.25">
      <c r="B13" s="22" t="s">
        <v>19</v>
      </c>
      <c r="C13" s="48">
        <v>496.67099999999994</v>
      </c>
      <c r="D13" s="49">
        <v>377567.02</v>
      </c>
      <c r="E13" s="50">
        <v>21076.5</v>
      </c>
      <c r="F13" s="48">
        <v>1.2999999999999999E-2</v>
      </c>
      <c r="G13" s="23">
        <v>703.38</v>
      </c>
      <c r="H13" s="23">
        <v>877.55</v>
      </c>
      <c r="I13" s="23">
        <v>1383.48</v>
      </c>
      <c r="J13" s="23">
        <v>365451.14</v>
      </c>
      <c r="K13" s="24">
        <v>2.3565155504946263E-2</v>
      </c>
      <c r="L13" s="25">
        <f t="shared" si="0"/>
        <v>-12115.880000000005</v>
      </c>
    </row>
    <row r="14" spans="2:12" s="26" customFormat="1" ht="27.75" customHeight="1" x14ac:dyDescent="0.25">
      <c r="B14" s="22" t="s">
        <v>20</v>
      </c>
      <c r="C14" s="48">
        <v>379.44600000000003</v>
      </c>
      <c r="D14" s="49">
        <v>288215.12</v>
      </c>
      <c r="E14" s="50">
        <v>21076.399719238281</v>
      </c>
      <c r="F14" s="48">
        <v>1.2999999999999999E-2</v>
      </c>
      <c r="G14" s="23">
        <v>703.38</v>
      </c>
      <c r="H14" s="23">
        <v>877.55</v>
      </c>
      <c r="I14" s="23">
        <v>1383.48</v>
      </c>
      <c r="J14" s="23">
        <v>282929.31448364258</v>
      </c>
      <c r="K14" s="24">
        <v>1.8003359447280095E-2</v>
      </c>
      <c r="L14" s="25">
        <f t="shared" si="0"/>
        <v>-5285.8055163574172</v>
      </c>
    </row>
    <row r="15" spans="2:12" s="26" customFormat="1" ht="27.75" customHeight="1" x14ac:dyDescent="0.25">
      <c r="B15" s="22" t="s">
        <v>21</v>
      </c>
      <c r="C15" s="48">
        <v>317.99100000000004</v>
      </c>
      <c r="D15" s="49">
        <v>241927.74</v>
      </c>
      <c r="E15" s="50">
        <v>21077.099792480469</v>
      </c>
      <c r="F15" s="48">
        <v>1.2999999999999999E-2</v>
      </c>
      <c r="G15" s="23">
        <v>703.38</v>
      </c>
      <c r="H15" s="23">
        <v>877.55</v>
      </c>
      <c r="I15" s="23">
        <v>1383.48</v>
      </c>
      <c r="J15" s="23">
        <v>239150.57171630859</v>
      </c>
      <c r="K15" s="24">
        <v>1.5087037739103342E-2</v>
      </c>
      <c r="L15" s="25">
        <f t="shared" si="0"/>
        <v>-2777.1682836913969</v>
      </c>
    </row>
    <row r="16" spans="2:12" s="26" customFormat="1" ht="27.75" customHeight="1" x14ac:dyDescent="0.25">
      <c r="B16" s="22" t="s">
        <v>22</v>
      </c>
      <c r="C16" s="48">
        <v>50.344999999999999</v>
      </c>
      <c r="D16" s="49">
        <v>38279.160000000003</v>
      </c>
      <c r="E16" s="50">
        <v>21076.300000000003</v>
      </c>
      <c r="F16" s="48">
        <v>1.2999999999999999E-2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2.3887020017745045E-3</v>
      </c>
      <c r="L16" s="25">
        <f t="shared" si="0"/>
        <v>-38279.160000000003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21076.300000000003</v>
      </c>
      <c r="F17" s="48">
        <v>1.3000000000000001E-2</v>
      </c>
      <c r="G17" s="23">
        <v>744.88</v>
      </c>
      <c r="H17" s="23">
        <v>929.33</v>
      </c>
      <c r="I17" s="23">
        <v>1444.36</v>
      </c>
      <c r="J17" s="23">
        <v>220373.99</v>
      </c>
      <c r="K17" s="24">
        <v>0</v>
      </c>
      <c r="L17" s="25">
        <f t="shared" si="0"/>
        <v>220373.99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21076.3</v>
      </c>
      <c r="F18" s="48">
        <v>1.3000000000000001E-2</v>
      </c>
      <c r="G18" s="23">
        <v>744.88</v>
      </c>
      <c r="H18" s="23">
        <v>929.33</v>
      </c>
      <c r="I18" s="23">
        <v>1444.36</v>
      </c>
      <c r="J18" s="23">
        <v>220172.63</v>
      </c>
      <c r="K18" s="24">
        <v>0</v>
      </c>
      <c r="L18" s="25">
        <f t="shared" si="0"/>
        <v>220172.63</v>
      </c>
    </row>
    <row r="19" spans="2:12" s="26" customFormat="1" ht="27.75" customHeight="1" x14ac:dyDescent="0.25">
      <c r="B19" s="22" t="s">
        <v>25</v>
      </c>
      <c r="C19" s="48">
        <v>89.548000000000002</v>
      </c>
      <c r="D19" s="49">
        <v>71493.740000000005</v>
      </c>
      <c r="E19" s="50">
        <v>21076.299987792969</v>
      </c>
      <c r="F19" s="48">
        <v>1.3000000268220901E-2</v>
      </c>
      <c r="G19" s="23">
        <v>744.88</v>
      </c>
      <c r="H19" s="23">
        <v>929.33</v>
      </c>
      <c r="I19" s="23">
        <v>1444.36</v>
      </c>
      <c r="J19" s="23">
        <v>218749.62893676758</v>
      </c>
      <c r="K19" s="24">
        <v>4.2487533415193684E-3</v>
      </c>
      <c r="L19" s="25">
        <f t="shared" si="0"/>
        <v>147255.88893676759</v>
      </c>
    </row>
    <row r="20" spans="2:12" s="26" customFormat="1" ht="27.75" customHeight="1" x14ac:dyDescent="0.25">
      <c r="B20" s="22" t="s">
        <v>26</v>
      </c>
      <c r="C20" s="48">
        <v>313.89600000000002</v>
      </c>
      <c r="D20" s="49">
        <v>250108.06</v>
      </c>
      <c r="E20" s="50">
        <v>21076.300428390503</v>
      </c>
      <c r="F20" s="48">
        <v>1.3000000268220901E-2</v>
      </c>
      <c r="G20" s="23">
        <v>744.88</v>
      </c>
      <c r="H20" s="23">
        <v>929.33</v>
      </c>
      <c r="I20" s="23">
        <v>1444.36</v>
      </c>
      <c r="J20" s="23">
        <v>218312.67971801758</v>
      </c>
      <c r="K20" s="24">
        <v>1.4893315886557172E-2</v>
      </c>
      <c r="L20" s="25">
        <f t="shared" si="0"/>
        <v>-31795.38028198242</v>
      </c>
    </row>
    <row r="21" spans="2:12" s="26" customFormat="1" ht="27.75" customHeight="1" x14ac:dyDescent="0.25">
      <c r="B21" s="22" t="s">
        <v>27</v>
      </c>
      <c r="C21" s="48">
        <v>467.84900000000005</v>
      </c>
      <c r="D21" s="49">
        <v>372774.58</v>
      </c>
      <c r="E21" s="50">
        <v>21076.3</v>
      </c>
      <c r="F21" s="48">
        <v>1.3000000000000001E-2</v>
      </c>
      <c r="G21" s="23">
        <v>744.88</v>
      </c>
      <c r="H21" s="23">
        <v>929.33</v>
      </c>
      <c r="I21" s="23">
        <v>1444.36</v>
      </c>
      <c r="J21" s="23">
        <v>218311.67</v>
      </c>
      <c r="K21" s="24">
        <v>2.2197871542917878E-2</v>
      </c>
      <c r="L21" s="25">
        <f t="shared" si="0"/>
        <v>-154462.91</v>
      </c>
    </row>
    <row r="22" spans="2:12" s="26" customFormat="1" ht="27.75" customHeight="1" x14ac:dyDescent="0.25">
      <c r="B22" s="22" t="s">
        <v>28</v>
      </c>
      <c r="C22" s="48">
        <v>377.28899999999993</v>
      </c>
      <c r="D22" s="49">
        <v>301157.34000000003</v>
      </c>
      <c r="E22" s="50">
        <v>21076.300384521484</v>
      </c>
      <c r="F22" s="48">
        <v>1.3000000268220901E-2</v>
      </c>
      <c r="G22" s="23">
        <v>744.88</v>
      </c>
      <c r="H22" s="23">
        <v>929.33</v>
      </c>
      <c r="I22" s="23">
        <v>1444.36</v>
      </c>
      <c r="J22" s="23">
        <v>218703.58631896973</v>
      </c>
      <c r="K22" s="24">
        <v>1.7901101859275188E-2</v>
      </c>
      <c r="L22" s="25">
        <f t="shared" si="0"/>
        <v>-82453.753681030299</v>
      </c>
    </row>
    <row r="23" spans="2:12" s="26" customFormat="1" ht="15" x14ac:dyDescent="0.25">
      <c r="B23" s="27" t="s">
        <v>29</v>
      </c>
      <c r="C23" s="28">
        <f>SUM(C11:C22)</f>
        <v>3795.7109999999998</v>
      </c>
      <c r="D23" s="28">
        <f>SUM(D11:D22)</f>
        <v>2933249.9099999997</v>
      </c>
      <c r="E23" s="47">
        <f>E22</f>
        <v>21076.300384521484</v>
      </c>
      <c r="F23" s="30">
        <f>SUM(F11:F22)/12</f>
        <v>1.3000000067055225E-2</v>
      </c>
      <c r="G23" s="29"/>
      <c r="H23" s="29"/>
      <c r="I23" s="29"/>
      <c r="J23" s="29">
        <f>SUM(J11:J22)</f>
        <v>3201035.4011737062</v>
      </c>
      <c r="K23" s="31">
        <f>SUM(K11:K22)/12</f>
        <v>1.5007129760432844E-2</v>
      </c>
      <c r="L23" s="29">
        <f t="shared" ref="L23" si="1">SUM(L11:L22)</f>
        <v>267785.49117370619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 пр-кт.,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2019-04-05T09:14:56Z</dcterms:modified>
</cp:coreProperties>
</file>